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4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F89" i="4"/>
  <c r="F94" s="1"/>
  <c r="F68"/>
  <c r="F93" s="1"/>
  <c r="F47"/>
  <c r="F92" s="1"/>
  <c r="F26"/>
  <c r="F91" s="1"/>
  <c r="F95" s="1"/>
</calcChain>
</file>

<file path=xl/sharedStrings.xml><?xml version="1.0" encoding="utf-8"?>
<sst xmlns="http://schemas.openxmlformats.org/spreadsheetml/2006/main" count="96" uniqueCount="37">
  <si>
    <t>SECTOR 1</t>
  </si>
  <si>
    <t>Naam</t>
  </si>
  <si>
    <t>pl nr</t>
  </si>
  <si>
    <t>Gewicht</t>
  </si>
  <si>
    <t>Tot</t>
  </si>
  <si>
    <t>SECTOR 2</t>
  </si>
  <si>
    <t>Pompkamer</t>
  </si>
  <si>
    <t xml:space="preserve"> </t>
  </si>
  <si>
    <t>Sector 1:</t>
  </si>
  <si>
    <t>Sector 2:</t>
  </si>
  <si>
    <t>Sector 3:</t>
  </si>
  <si>
    <t>Sector 4:</t>
  </si>
  <si>
    <t>Totaal Sectoren:</t>
  </si>
  <si>
    <t>Uitslag Zaterdag 1 reeks team wedstrijd…………………….</t>
  </si>
  <si>
    <t xml:space="preserve">Danzas </t>
  </si>
  <si>
    <t>Team Oost,Vlaanderen</t>
  </si>
  <si>
    <t>Team Richard</t>
  </si>
  <si>
    <t>Bolderberg</t>
  </si>
  <si>
    <t>X Team</t>
  </si>
  <si>
    <t>Den Dobber-Robby Fisch</t>
  </si>
  <si>
    <t>De Pestvogel</t>
  </si>
  <si>
    <t xml:space="preserve"> Tisselt</t>
  </si>
  <si>
    <t>Club Ijse</t>
  </si>
  <si>
    <t>Team Van Den Eynde Belgium</t>
  </si>
  <si>
    <t>Champion Feed</t>
  </si>
  <si>
    <t>MLV</t>
  </si>
  <si>
    <t>Team Snijpers</t>
  </si>
  <si>
    <t>Preston</t>
  </si>
  <si>
    <t>Open feeder team</t>
  </si>
  <si>
    <t>Team Pauwels</t>
  </si>
  <si>
    <t>Team Bobele</t>
  </si>
  <si>
    <t>Clotilde laag</t>
  </si>
  <si>
    <t>MVL</t>
  </si>
  <si>
    <t>SECTOR 3</t>
  </si>
  <si>
    <t>Clotilde hoog</t>
  </si>
  <si>
    <t>SECTOR 4</t>
  </si>
  <si>
    <t>Geel is poule 20 euro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</si>
</sst>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1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164" fontId="5" fillId="0" borderId="7" xfId="0" applyNumberFormat="1" applyFont="1" applyFill="1" applyBorder="1" applyAlignment="1">
      <alignment horizontal="left"/>
    </xf>
    <xf numFmtId="0" fontId="5" fillId="0" borderId="8" xfId="0" applyFont="1" applyFill="1" applyBorder="1"/>
    <xf numFmtId="0" fontId="7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right"/>
    </xf>
    <xf numFmtId="0" fontId="7" fillId="0" borderId="12" xfId="0" applyFont="1" applyFill="1" applyBorder="1"/>
    <xf numFmtId="164" fontId="7" fillId="2" borderId="20" xfId="0" applyNumberFormat="1" applyFont="1" applyFill="1" applyBorder="1" applyAlignment="1">
      <alignment horizontal="right"/>
    </xf>
    <xf numFmtId="0" fontId="7" fillId="0" borderId="20" xfId="0" applyFont="1" applyFill="1" applyBorder="1"/>
    <xf numFmtId="0" fontId="7" fillId="0" borderId="17" xfId="0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right"/>
    </xf>
    <xf numFmtId="164" fontId="7" fillId="3" borderId="20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7" fillId="0" borderId="23" xfId="0" applyFont="1" applyFill="1" applyBorder="1"/>
    <xf numFmtId="0" fontId="7" fillId="0" borderId="24" xfId="0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5" fillId="0" borderId="20" xfId="0" applyFont="1" applyFill="1" applyBorder="1"/>
    <xf numFmtId="0" fontId="5" fillId="0" borderId="26" xfId="0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right"/>
    </xf>
    <xf numFmtId="164" fontId="7" fillId="2" borderId="12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right"/>
    </xf>
    <xf numFmtId="0" fontId="7" fillId="0" borderId="27" xfId="0" applyFont="1" applyFill="1" applyBorder="1"/>
    <xf numFmtId="0" fontId="7" fillId="0" borderId="26" xfId="0" applyFont="1" applyFill="1" applyBorder="1" applyAlignment="1">
      <alignment horizontal="center"/>
    </xf>
    <xf numFmtId="164" fontId="7" fillId="2" borderId="16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164" fontId="7" fillId="3" borderId="16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1" fillId="2" borderId="0" xfId="0" applyFont="1" applyFill="1" applyBorder="1"/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38100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47625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76200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85725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152400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1</xdr:row>
      <xdr:rowOff>200025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9525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1228725</xdr:colOff>
      <xdr:row>2</xdr:row>
      <xdr:rowOff>47625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885825</xdr:colOff>
      <xdr:row>2</xdr:row>
      <xdr:rowOff>95250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9525"/>
          <a:ext cx="58007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76200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85725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123825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904875</xdr:colOff>
      <xdr:row>2</xdr:row>
      <xdr:rowOff>161925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76200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85725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123825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904875</xdr:colOff>
      <xdr:row>2</xdr:row>
      <xdr:rowOff>161925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76200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85725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114300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123825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152400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9525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1238250</xdr:colOff>
      <xdr:row>2</xdr:row>
      <xdr:rowOff>47625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85725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3076575</xdr:colOff>
      <xdr:row>2</xdr:row>
      <xdr:rowOff>123825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904875</xdr:colOff>
      <xdr:row>2</xdr:row>
      <xdr:rowOff>161925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76200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85725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114300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123825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152400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161925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200025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9525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47625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85725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2</xdr:row>
      <xdr:rowOff>123825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895350</xdr:colOff>
      <xdr:row>2</xdr:row>
      <xdr:rowOff>161925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114300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123825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152400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161925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152400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161925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152400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152400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161925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1</xdr:row>
      <xdr:rowOff>200025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9525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47625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85725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495300</xdr:colOff>
      <xdr:row>2</xdr:row>
      <xdr:rowOff>123825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441960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542925</xdr:colOff>
      <xdr:row>2</xdr:row>
      <xdr:rowOff>161925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0"/>
          <a:ext cx="60864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7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27" customWidth="1"/>
    <col min="3" max="3" width="1.5703125" style="1" customWidth="1"/>
    <col min="4" max="4" width="55.85546875" style="2" customWidth="1"/>
    <col min="5" max="5" width="8.85546875" style="27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52"/>
      <c r="C2" s="52"/>
      <c r="D2" s="52"/>
      <c r="E2" s="52"/>
      <c r="F2" s="52"/>
      <c r="G2" s="52"/>
    </row>
    <row r="3" spans="2:7" ht="18.75" thickBot="1">
      <c r="B3" s="52"/>
      <c r="C3" s="52"/>
      <c r="D3" s="52"/>
      <c r="E3" s="52"/>
      <c r="F3" s="52"/>
      <c r="G3" s="52"/>
    </row>
    <row r="4" spans="2:7" ht="20.25">
      <c r="B4" s="53" t="s">
        <v>13</v>
      </c>
      <c r="C4" s="54"/>
      <c r="D4" s="54"/>
      <c r="E4" s="54"/>
      <c r="F4" s="54"/>
      <c r="G4" s="55"/>
    </row>
    <row r="5" spans="2:7" ht="18.75" thickBot="1">
      <c r="B5" s="6"/>
      <c r="C5" s="7"/>
      <c r="D5" s="7"/>
      <c r="E5" s="7"/>
      <c r="F5" s="7"/>
      <c r="G5" s="8"/>
    </row>
    <row r="6" spans="2:7" ht="18.75" thickBot="1"/>
    <row r="7" spans="2:7" s="15" customFormat="1" ht="16.5" thickBot="1">
      <c r="B7" s="9"/>
      <c r="C7" s="10"/>
      <c r="D7" s="11" t="s">
        <v>0</v>
      </c>
      <c r="E7" s="12" t="s">
        <v>14</v>
      </c>
      <c r="F7" s="13"/>
      <c r="G7" s="14"/>
    </row>
    <row r="8" spans="2:7" s="15" customFormat="1" ht="15.75">
      <c r="B8" s="16"/>
      <c r="C8" s="17"/>
      <c r="D8" s="18" t="s">
        <v>1</v>
      </c>
      <c r="E8" s="56" t="s">
        <v>2</v>
      </c>
      <c r="F8" s="57" t="s">
        <v>3</v>
      </c>
      <c r="G8" s="19"/>
    </row>
    <row r="9" spans="2:7" s="23" customFormat="1" ht="15">
      <c r="B9" s="20">
        <v>1</v>
      </c>
      <c r="C9" s="21"/>
      <c r="D9" s="58" t="s">
        <v>15</v>
      </c>
      <c r="E9" s="24">
        <v>33</v>
      </c>
      <c r="F9" s="59">
        <v>4.3</v>
      </c>
      <c r="G9" s="22"/>
    </row>
    <row r="10" spans="2:7" s="23" customFormat="1" ht="15">
      <c r="B10" s="20">
        <v>2</v>
      </c>
      <c r="C10" s="21"/>
      <c r="D10" s="60" t="s">
        <v>16</v>
      </c>
      <c r="E10" s="61">
        <v>31</v>
      </c>
      <c r="F10" s="62">
        <v>3.06</v>
      </c>
      <c r="G10" s="22"/>
    </row>
    <row r="11" spans="2:7" s="23" customFormat="1" ht="15">
      <c r="B11" s="20">
        <v>3</v>
      </c>
      <c r="C11" s="21"/>
      <c r="D11" s="60" t="s">
        <v>17</v>
      </c>
      <c r="E11" s="61">
        <v>20</v>
      </c>
      <c r="F11" s="59">
        <v>2.98</v>
      </c>
      <c r="G11" s="22"/>
    </row>
    <row r="12" spans="2:7" s="23" customFormat="1" ht="15">
      <c r="B12" s="20">
        <v>4</v>
      </c>
      <c r="C12" s="21"/>
      <c r="D12" s="60" t="s">
        <v>18</v>
      </c>
      <c r="E12" s="61">
        <v>34</v>
      </c>
      <c r="F12" s="62">
        <v>2.46</v>
      </c>
      <c r="G12" s="22"/>
    </row>
    <row r="13" spans="2:7" s="23" customFormat="1" ht="15">
      <c r="B13" s="20">
        <v>5</v>
      </c>
      <c r="C13" s="21"/>
      <c r="D13" s="60" t="s">
        <v>19</v>
      </c>
      <c r="E13" s="61">
        <v>29</v>
      </c>
      <c r="F13" s="59">
        <v>2.2999999999999998</v>
      </c>
      <c r="G13" s="22"/>
    </row>
    <row r="14" spans="2:7" s="23" customFormat="1" ht="15">
      <c r="B14" s="20">
        <v>6</v>
      </c>
      <c r="C14" s="21"/>
      <c r="D14" s="60" t="s">
        <v>20</v>
      </c>
      <c r="E14" s="61">
        <v>24</v>
      </c>
      <c r="F14" s="59">
        <v>2.1</v>
      </c>
      <c r="G14" s="22"/>
    </row>
    <row r="15" spans="2:7" s="23" customFormat="1" ht="15">
      <c r="B15" s="20">
        <v>7</v>
      </c>
      <c r="C15" s="21"/>
      <c r="D15" s="60" t="s">
        <v>21</v>
      </c>
      <c r="E15" s="61">
        <v>30</v>
      </c>
      <c r="F15" s="63">
        <v>2.04</v>
      </c>
      <c r="G15" s="22"/>
    </row>
    <row r="16" spans="2:7" s="23" customFormat="1" ht="15">
      <c r="B16" s="20">
        <v>8</v>
      </c>
      <c r="C16" s="21"/>
      <c r="D16" s="60" t="s">
        <v>22</v>
      </c>
      <c r="E16" s="61">
        <v>26</v>
      </c>
      <c r="F16" s="62">
        <v>1.84</v>
      </c>
      <c r="G16" s="22"/>
    </row>
    <row r="17" spans="2:7" s="23" customFormat="1" ht="15">
      <c r="B17" s="20">
        <v>9</v>
      </c>
      <c r="C17" s="21"/>
      <c r="D17" s="60" t="s">
        <v>23</v>
      </c>
      <c r="E17" s="61">
        <v>22</v>
      </c>
      <c r="F17" s="63">
        <v>1.6</v>
      </c>
      <c r="G17" s="22"/>
    </row>
    <row r="18" spans="2:7" s="23" customFormat="1" ht="15">
      <c r="B18" s="20">
        <v>10</v>
      </c>
      <c r="C18" s="21"/>
      <c r="D18" s="60" t="s">
        <v>24</v>
      </c>
      <c r="E18" s="61">
        <v>23</v>
      </c>
      <c r="F18" s="63">
        <v>1.52</v>
      </c>
      <c r="G18" s="22"/>
    </row>
    <row r="19" spans="2:7" s="23" customFormat="1" ht="15">
      <c r="B19" s="20">
        <v>11</v>
      </c>
      <c r="C19" s="21"/>
      <c r="D19" s="60" t="s">
        <v>25</v>
      </c>
      <c r="E19" s="61">
        <v>19</v>
      </c>
      <c r="F19" s="28">
        <v>1.22</v>
      </c>
      <c r="G19" s="22"/>
    </row>
    <row r="20" spans="2:7" s="23" customFormat="1" ht="15">
      <c r="B20" s="20">
        <v>12</v>
      </c>
      <c r="C20" s="21"/>
      <c r="D20" s="23" t="s">
        <v>26</v>
      </c>
      <c r="E20" s="61">
        <v>25</v>
      </c>
      <c r="F20" s="62">
        <v>1.1399999999999999</v>
      </c>
      <c r="G20" s="22"/>
    </row>
    <row r="21" spans="2:7" s="23" customFormat="1" ht="15">
      <c r="B21" s="20">
        <v>13</v>
      </c>
      <c r="C21" s="21"/>
      <c r="D21" s="60" t="s">
        <v>27</v>
      </c>
      <c r="E21" s="61">
        <v>28</v>
      </c>
      <c r="F21" s="62">
        <v>1.08</v>
      </c>
      <c r="G21" s="22"/>
    </row>
    <row r="22" spans="2:7" s="23" customFormat="1" ht="15">
      <c r="B22" s="20">
        <v>14</v>
      </c>
      <c r="C22" s="21"/>
      <c r="D22" s="60" t="s">
        <v>28</v>
      </c>
      <c r="E22" s="61">
        <v>27</v>
      </c>
      <c r="F22" s="63">
        <v>1</v>
      </c>
      <c r="G22" s="22"/>
    </row>
    <row r="23" spans="2:7" s="23" customFormat="1" ht="15">
      <c r="B23" s="20">
        <v>15</v>
      </c>
      <c r="C23" s="21"/>
      <c r="D23" s="60" t="s">
        <v>29</v>
      </c>
      <c r="E23" s="61">
        <v>21</v>
      </c>
      <c r="F23" s="62">
        <v>0.98</v>
      </c>
      <c r="G23" s="22"/>
    </row>
    <row r="24" spans="2:7" s="23" customFormat="1" ht="15">
      <c r="B24" s="20">
        <v>16</v>
      </c>
      <c r="C24" s="21"/>
      <c r="D24" s="60" t="s">
        <v>30</v>
      </c>
      <c r="E24" s="61">
        <v>32</v>
      </c>
      <c r="F24" s="63">
        <v>0</v>
      </c>
      <c r="G24" s="22"/>
    </row>
    <row r="25" spans="2:7" s="23" customFormat="1" ht="15.75" thickBot="1">
      <c r="B25" s="64"/>
      <c r="C25" s="65"/>
      <c r="D25" s="66"/>
      <c r="E25" s="67"/>
      <c r="F25" s="68"/>
      <c r="G25" s="69"/>
    </row>
    <row r="26" spans="2:7" s="23" customFormat="1" ht="16.5" thickBot="1">
      <c r="B26" s="24"/>
      <c r="C26" s="25"/>
      <c r="E26" s="9" t="s">
        <v>4</v>
      </c>
      <c r="F26" s="13">
        <f>SUM(F9:F25)</f>
        <v>29.62</v>
      </c>
      <c r="G26" s="26"/>
    </row>
    <row r="27" spans="2:7" s="23" customFormat="1" ht="15.75" thickBot="1">
      <c r="B27" s="24"/>
      <c r="C27" s="25"/>
      <c r="E27" s="24"/>
      <c r="F27" s="28"/>
      <c r="G27" s="29"/>
    </row>
    <row r="28" spans="2:7" s="15" customFormat="1" ht="16.5" thickBot="1">
      <c r="B28" s="9"/>
      <c r="C28" s="30"/>
      <c r="D28" s="31" t="s">
        <v>5</v>
      </c>
      <c r="E28" s="32" t="s">
        <v>31</v>
      </c>
      <c r="F28" s="33"/>
      <c r="G28" s="14"/>
    </row>
    <row r="29" spans="2:7" s="15" customFormat="1" ht="15.75">
      <c r="B29" s="16"/>
      <c r="C29" s="17"/>
      <c r="D29" s="70" t="s">
        <v>1</v>
      </c>
      <c r="E29" s="71" t="s">
        <v>2</v>
      </c>
      <c r="F29" s="72" t="s">
        <v>3</v>
      </c>
      <c r="G29" s="19"/>
    </row>
    <row r="30" spans="2:7" s="23" customFormat="1" ht="15">
      <c r="B30" s="20">
        <v>1</v>
      </c>
      <c r="C30" s="21"/>
      <c r="D30" s="58" t="s">
        <v>15</v>
      </c>
      <c r="E30" s="73">
        <v>4</v>
      </c>
      <c r="F30" s="59">
        <v>6.12</v>
      </c>
      <c r="G30" s="22"/>
    </row>
    <row r="31" spans="2:7" s="23" customFormat="1" ht="15">
      <c r="B31" s="20">
        <v>2</v>
      </c>
      <c r="C31" s="21"/>
      <c r="D31" s="60" t="s">
        <v>21</v>
      </c>
      <c r="E31" s="61">
        <v>1</v>
      </c>
      <c r="F31" s="62">
        <v>6.06</v>
      </c>
      <c r="G31" s="22"/>
    </row>
    <row r="32" spans="2:7" s="23" customFormat="1" ht="15">
      <c r="B32" s="20">
        <v>3</v>
      </c>
      <c r="C32" s="21"/>
      <c r="D32" s="60" t="s">
        <v>27</v>
      </c>
      <c r="E32" s="61">
        <v>15</v>
      </c>
      <c r="F32" s="59">
        <v>4.76</v>
      </c>
      <c r="G32" s="22"/>
    </row>
    <row r="33" spans="2:7" s="23" customFormat="1" ht="15">
      <c r="B33" s="20">
        <v>4</v>
      </c>
      <c r="C33" s="21"/>
      <c r="D33" s="60" t="s">
        <v>16</v>
      </c>
      <c r="E33" s="61">
        <v>2</v>
      </c>
      <c r="F33" s="62">
        <v>4.16</v>
      </c>
      <c r="G33" s="22"/>
    </row>
    <row r="34" spans="2:7" s="23" customFormat="1" ht="15">
      <c r="B34" s="20">
        <v>5</v>
      </c>
      <c r="C34" s="21"/>
      <c r="D34" s="60" t="s">
        <v>19</v>
      </c>
      <c r="E34" s="61">
        <v>16</v>
      </c>
      <c r="F34" s="62">
        <v>4.0999999999999996</v>
      </c>
      <c r="G34" s="22"/>
    </row>
    <row r="35" spans="2:7" s="23" customFormat="1" ht="15">
      <c r="B35" s="20">
        <v>6</v>
      </c>
      <c r="C35" s="21"/>
      <c r="D35" s="60" t="s">
        <v>22</v>
      </c>
      <c r="E35" s="61">
        <v>13</v>
      </c>
      <c r="F35" s="62">
        <v>3.82</v>
      </c>
      <c r="G35" s="22"/>
    </row>
    <row r="36" spans="2:7" s="23" customFormat="1" ht="15">
      <c r="B36" s="20">
        <v>7</v>
      </c>
      <c r="C36" s="21"/>
      <c r="D36" s="60" t="s">
        <v>28</v>
      </c>
      <c r="E36" s="61">
        <v>14</v>
      </c>
      <c r="F36" s="28">
        <v>3.72</v>
      </c>
      <c r="G36" s="22"/>
    </row>
    <row r="37" spans="2:7" s="23" customFormat="1" ht="15">
      <c r="B37" s="20">
        <v>8</v>
      </c>
      <c r="C37" s="21"/>
      <c r="D37" s="60" t="s">
        <v>26</v>
      </c>
      <c r="E37" s="61">
        <v>12</v>
      </c>
      <c r="F37" s="59">
        <v>2.9</v>
      </c>
      <c r="G37" s="22"/>
    </row>
    <row r="38" spans="2:7" s="23" customFormat="1" ht="15">
      <c r="B38" s="20">
        <v>9</v>
      </c>
      <c r="C38" s="21"/>
      <c r="D38" s="60" t="s">
        <v>23</v>
      </c>
      <c r="E38" s="61">
        <v>9</v>
      </c>
      <c r="F38" s="63">
        <v>2.38</v>
      </c>
      <c r="G38" s="22"/>
    </row>
    <row r="39" spans="2:7" s="23" customFormat="1" ht="15">
      <c r="B39" s="20">
        <v>10</v>
      </c>
      <c r="C39" s="21"/>
      <c r="D39" s="60" t="s">
        <v>29</v>
      </c>
      <c r="E39" s="61">
        <v>8</v>
      </c>
      <c r="F39" s="59">
        <v>2.2799999999999998</v>
      </c>
      <c r="G39" s="22"/>
    </row>
    <row r="40" spans="2:7" s="23" customFormat="1" ht="15">
      <c r="B40" s="20">
        <v>11</v>
      </c>
      <c r="C40" s="21"/>
      <c r="D40" s="60" t="s">
        <v>18</v>
      </c>
      <c r="E40" s="61">
        <v>5</v>
      </c>
      <c r="F40" s="62">
        <v>2.08</v>
      </c>
      <c r="G40" s="22"/>
    </row>
    <row r="41" spans="2:7" s="23" customFormat="1" ht="15">
      <c r="B41" s="20">
        <v>12</v>
      </c>
      <c r="C41" s="21"/>
      <c r="D41" s="23" t="s">
        <v>32</v>
      </c>
      <c r="E41" s="61">
        <v>6</v>
      </c>
      <c r="F41" s="63">
        <v>2.08</v>
      </c>
      <c r="G41" s="22"/>
    </row>
    <row r="42" spans="2:7" s="23" customFormat="1" ht="15">
      <c r="B42" s="20">
        <v>13</v>
      </c>
      <c r="C42" s="21"/>
      <c r="D42" s="60" t="s">
        <v>17</v>
      </c>
      <c r="E42" s="61">
        <v>7</v>
      </c>
      <c r="F42" s="63">
        <v>1.98</v>
      </c>
      <c r="G42" s="22"/>
    </row>
    <row r="43" spans="2:7" s="23" customFormat="1" ht="15">
      <c r="B43" s="20">
        <v>14</v>
      </c>
      <c r="C43" s="21"/>
      <c r="D43" s="60" t="s">
        <v>30</v>
      </c>
      <c r="E43" s="61">
        <v>3</v>
      </c>
      <c r="F43" s="62">
        <v>1.82</v>
      </c>
      <c r="G43" s="22"/>
    </row>
    <row r="44" spans="2:7" s="23" customFormat="1" ht="15">
      <c r="B44" s="20">
        <v>15</v>
      </c>
      <c r="C44" s="21"/>
      <c r="D44" s="60" t="s">
        <v>24</v>
      </c>
      <c r="E44" s="61">
        <v>10</v>
      </c>
      <c r="F44" s="63">
        <v>1.6</v>
      </c>
      <c r="G44" s="22"/>
    </row>
    <row r="45" spans="2:7" s="23" customFormat="1" ht="15">
      <c r="B45" s="20">
        <v>16</v>
      </c>
      <c r="C45" s="21"/>
      <c r="D45" s="60" t="s">
        <v>20</v>
      </c>
      <c r="E45" s="61">
        <v>11</v>
      </c>
      <c r="F45" s="63">
        <v>0</v>
      </c>
      <c r="G45" s="22"/>
    </row>
    <row r="46" spans="2:7" s="23" customFormat="1" ht="15.75" thickBot="1">
      <c r="B46" s="64"/>
      <c r="C46" s="65"/>
      <c r="D46" s="66"/>
      <c r="E46" s="67"/>
      <c r="F46" s="68"/>
      <c r="G46" s="69"/>
    </row>
    <row r="47" spans="2:7" s="23" customFormat="1" ht="16.5" thickBot="1">
      <c r="B47" s="24" t="s">
        <v>7</v>
      </c>
      <c r="C47" s="25"/>
      <c r="E47" s="9" t="s">
        <v>4</v>
      </c>
      <c r="F47" s="13">
        <f>SUM(F30:F46)</f>
        <v>49.859999999999992</v>
      </c>
      <c r="G47" s="26"/>
    </row>
    <row r="48" spans="2:7" s="23" customFormat="1" ht="15.75" thickBot="1">
      <c r="B48" s="24"/>
      <c r="C48" s="25"/>
      <c r="E48" s="24"/>
      <c r="F48" s="28"/>
      <c r="G48" s="34"/>
    </row>
    <row r="49" spans="2:7" s="15" customFormat="1" ht="16.5" thickBot="1">
      <c r="B49" s="9"/>
      <c r="C49" s="30"/>
      <c r="D49" s="11" t="s">
        <v>33</v>
      </c>
      <c r="E49" s="32" t="s">
        <v>34</v>
      </c>
      <c r="F49" s="74"/>
      <c r="G49" s="14"/>
    </row>
    <row r="50" spans="2:7" s="15" customFormat="1" ht="15.75">
      <c r="B50" s="16"/>
      <c r="C50" s="17"/>
      <c r="D50" s="70" t="s">
        <v>1</v>
      </c>
      <c r="E50" s="71" t="s">
        <v>2</v>
      </c>
      <c r="F50" s="72" t="s">
        <v>3</v>
      </c>
      <c r="G50" s="19"/>
    </row>
    <row r="51" spans="2:7" s="23" customFormat="1" ht="15">
      <c r="B51" s="20">
        <v>1</v>
      </c>
      <c r="C51" s="21"/>
      <c r="D51" s="60" t="s">
        <v>16</v>
      </c>
      <c r="E51" s="61">
        <v>25</v>
      </c>
      <c r="F51" s="59">
        <v>7.18</v>
      </c>
      <c r="G51" s="22"/>
    </row>
    <row r="52" spans="2:7" s="23" customFormat="1" ht="15">
      <c r="B52" s="20">
        <v>2</v>
      </c>
      <c r="C52" s="21"/>
      <c r="D52" s="60" t="s">
        <v>17</v>
      </c>
      <c r="E52" s="73">
        <v>30</v>
      </c>
      <c r="F52" s="75">
        <v>5.72</v>
      </c>
      <c r="G52" s="22"/>
    </row>
    <row r="53" spans="2:7" s="23" customFormat="1" ht="15">
      <c r="B53" s="20">
        <v>3</v>
      </c>
      <c r="C53" s="21"/>
      <c r="D53" s="60" t="s">
        <v>21</v>
      </c>
      <c r="E53" s="61">
        <v>24</v>
      </c>
      <c r="F53" s="62">
        <v>5.24</v>
      </c>
      <c r="G53" s="22"/>
    </row>
    <row r="54" spans="2:7" s="23" customFormat="1" ht="15">
      <c r="B54" s="20">
        <v>4</v>
      </c>
      <c r="C54" s="21"/>
      <c r="D54" s="60" t="s">
        <v>22</v>
      </c>
      <c r="E54" s="61">
        <v>20</v>
      </c>
      <c r="F54" s="59">
        <v>4.72</v>
      </c>
      <c r="G54" s="22"/>
    </row>
    <row r="55" spans="2:7" s="23" customFormat="1" ht="15">
      <c r="B55" s="20">
        <v>5</v>
      </c>
      <c r="C55" s="21"/>
      <c r="D55" s="60" t="s">
        <v>27</v>
      </c>
      <c r="E55" s="61">
        <v>22</v>
      </c>
      <c r="F55" s="62">
        <v>4.68</v>
      </c>
      <c r="G55" s="22"/>
    </row>
    <row r="56" spans="2:7" s="23" customFormat="1" ht="15">
      <c r="B56" s="20">
        <v>6</v>
      </c>
      <c r="C56" s="21"/>
      <c r="D56" s="60" t="s">
        <v>30</v>
      </c>
      <c r="E56" s="61">
        <v>26</v>
      </c>
      <c r="F56" s="62">
        <v>3.86</v>
      </c>
      <c r="G56" s="22"/>
    </row>
    <row r="57" spans="2:7" s="23" customFormat="1" ht="15">
      <c r="B57" s="20">
        <v>7</v>
      </c>
      <c r="C57" s="21"/>
      <c r="D57" s="60" t="s">
        <v>23</v>
      </c>
      <c r="E57" s="61">
        <v>32</v>
      </c>
      <c r="F57" s="59">
        <v>3.7</v>
      </c>
      <c r="G57" s="22"/>
    </row>
    <row r="58" spans="2:7" s="23" customFormat="1" ht="15">
      <c r="B58" s="20">
        <v>8</v>
      </c>
      <c r="C58" s="21"/>
      <c r="D58" s="60" t="s">
        <v>20</v>
      </c>
      <c r="E58" s="61">
        <v>34</v>
      </c>
      <c r="F58" s="63">
        <v>3.68</v>
      </c>
      <c r="G58" s="22"/>
    </row>
    <row r="59" spans="2:7" s="23" customFormat="1" ht="15">
      <c r="B59" s="20">
        <v>9</v>
      </c>
      <c r="C59" s="21"/>
      <c r="D59" s="60" t="s">
        <v>29</v>
      </c>
      <c r="E59" s="61">
        <v>31</v>
      </c>
      <c r="F59" s="63">
        <v>3.58</v>
      </c>
      <c r="G59" s="22"/>
    </row>
    <row r="60" spans="2:7" s="23" customFormat="1" ht="15">
      <c r="B60" s="20">
        <v>10</v>
      </c>
      <c r="C60" s="21"/>
      <c r="D60" s="60" t="s">
        <v>19</v>
      </c>
      <c r="E60" s="61">
        <v>23</v>
      </c>
      <c r="F60" s="62">
        <v>3.54</v>
      </c>
      <c r="G60" s="22"/>
    </row>
    <row r="61" spans="2:7" s="23" customFormat="1" ht="15">
      <c r="B61" s="20">
        <v>11</v>
      </c>
      <c r="C61" s="21"/>
      <c r="D61" s="60" t="s">
        <v>32</v>
      </c>
      <c r="E61" s="61">
        <v>29</v>
      </c>
      <c r="F61" s="62">
        <v>3.44</v>
      </c>
      <c r="G61" s="22"/>
    </row>
    <row r="62" spans="2:7" s="23" customFormat="1" ht="15">
      <c r="B62" s="20">
        <v>12</v>
      </c>
      <c r="C62" s="21"/>
      <c r="D62" s="23" t="s">
        <v>15</v>
      </c>
      <c r="E62" s="61">
        <v>27</v>
      </c>
      <c r="F62" s="62">
        <v>3.28</v>
      </c>
      <c r="G62" s="22"/>
    </row>
    <row r="63" spans="2:7" s="23" customFormat="1" ht="15">
      <c r="B63" s="20">
        <v>13</v>
      </c>
      <c r="C63" s="21"/>
      <c r="D63" s="60" t="s">
        <v>18</v>
      </c>
      <c r="E63" s="76">
        <v>28</v>
      </c>
      <c r="F63" s="62">
        <v>3</v>
      </c>
      <c r="G63" s="22"/>
    </row>
    <row r="64" spans="2:7" s="23" customFormat="1" ht="15">
      <c r="B64" s="20">
        <v>14</v>
      </c>
      <c r="C64" s="21"/>
      <c r="D64" s="60" t="s">
        <v>28</v>
      </c>
      <c r="E64" s="61">
        <v>21</v>
      </c>
      <c r="F64" s="62">
        <v>2.58</v>
      </c>
      <c r="G64" s="22"/>
    </row>
    <row r="65" spans="2:7" s="23" customFormat="1" ht="15">
      <c r="B65" s="20">
        <v>15</v>
      </c>
      <c r="C65" s="21"/>
      <c r="D65" s="60" t="s">
        <v>24</v>
      </c>
      <c r="E65" s="61">
        <v>33</v>
      </c>
      <c r="F65" s="63">
        <v>1.96</v>
      </c>
      <c r="G65" s="22"/>
    </row>
    <row r="66" spans="2:7" s="23" customFormat="1" ht="15">
      <c r="B66" s="20">
        <v>16</v>
      </c>
      <c r="C66" s="21"/>
      <c r="D66" s="60" t="s">
        <v>26</v>
      </c>
      <c r="E66" s="61">
        <v>35</v>
      </c>
      <c r="F66" s="63">
        <v>1.42</v>
      </c>
      <c r="G66" s="22"/>
    </row>
    <row r="67" spans="2:7" s="23" customFormat="1" ht="16.5" thickBot="1">
      <c r="B67" s="20"/>
      <c r="C67" s="21"/>
      <c r="D67" s="66"/>
      <c r="E67" s="56"/>
      <c r="F67" s="57"/>
      <c r="G67" s="22"/>
    </row>
    <row r="68" spans="2:7" s="23" customFormat="1" ht="16.5" thickBot="1">
      <c r="C68" s="25"/>
      <c r="D68" s="77"/>
      <c r="E68" s="9" t="s">
        <v>4</v>
      </c>
      <c r="F68" s="13">
        <f>SUM(F51:F67)</f>
        <v>61.58</v>
      </c>
      <c r="G68" s="26"/>
    </row>
    <row r="69" spans="2:7" s="23" customFormat="1" ht="15.75" thickBot="1">
      <c r="B69" s="24"/>
      <c r="C69" s="25"/>
      <c r="E69" s="24"/>
      <c r="F69" s="28"/>
      <c r="G69" s="34"/>
    </row>
    <row r="70" spans="2:7" s="23" customFormat="1" ht="16.5" thickBot="1">
      <c r="B70" s="78"/>
      <c r="C70" s="79"/>
      <c r="D70" s="33" t="s">
        <v>35</v>
      </c>
      <c r="E70" s="32" t="s">
        <v>6</v>
      </c>
      <c r="F70" s="74"/>
      <c r="G70" s="80"/>
    </row>
    <row r="71" spans="2:7" s="15" customFormat="1" ht="16.5" thickBot="1">
      <c r="B71" s="35"/>
      <c r="C71" s="81"/>
      <c r="D71" s="70" t="s">
        <v>1</v>
      </c>
      <c r="E71" s="71" t="s">
        <v>2</v>
      </c>
      <c r="F71" s="72" t="s">
        <v>3</v>
      </c>
      <c r="G71" s="82"/>
    </row>
    <row r="72" spans="2:7" s="23" customFormat="1" ht="15">
      <c r="B72" s="20">
        <v>1</v>
      </c>
      <c r="C72" s="21"/>
      <c r="D72" s="83" t="s">
        <v>15</v>
      </c>
      <c r="E72" s="84">
        <v>53</v>
      </c>
      <c r="F72" s="85">
        <v>8.98</v>
      </c>
      <c r="G72" s="86"/>
    </row>
    <row r="73" spans="2:7" s="23" customFormat="1" ht="15">
      <c r="B73" s="20">
        <v>2</v>
      </c>
      <c r="C73" s="21"/>
      <c r="D73" s="60" t="s">
        <v>18</v>
      </c>
      <c r="E73" s="61">
        <v>54</v>
      </c>
      <c r="F73" s="85">
        <v>7.74</v>
      </c>
      <c r="G73" s="86"/>
    </row>
    <row r="74" spans="2:7" s="23" customFormat="1" ht="15">
      <c r="B74" s="20">
        <v>3</v>
      </c>
      <c r="C74" s="21"/>
      <c r="D74" s="60" t="s">
        <v>19</v>
      </c>
      <c r="E74" s="61">
        <v>49</v>
      </c>
      <c r="F74" s="85">
        <v>6.02</v>
      </c>
      <c r="G74" s="86"/>
    </row>
    <row r="75" spans="2:7" s="23" customFormat="1" ht="15">
      <c r="B75" s="20">
        <v>4</v>
      </c>
      <c r="C75" s="21"/>
      <c r="D75" s="60" t="s">
        <v>27</v>
      </c>
      <c r="E75" s="61">
        <v>48</v>
      </c>
      <c r="F75" s="87">
        <v>5.62</v>
      </c>
      <c r="G75" s="86"/>
    </row>
    <row r="76" spans="2:7" s="23" customFormat="1" ht="15">
      <c r="B76" s="20">
        <v>5</v>
      </c>
      <c r="C76" s="21"/>
      <c r="D76" s="60" t="s">
        <v>17</v>
      </c>
      <c r="E76" s="61">
        <v>56</v>
      </c>
      <c r="F76" s="88">
        <v>4.6399999999999997</v>
      </c>
      <c r="G76" s="86"/>
    </row>
    <row r="77" spans="2:7" s="23" customFormat="1" ht="15">
      <c r="B77" s="20">
        <v>6</v>
      </c>
      <c r="C77" s="21"/>
      <c r="D77" s="60" t="s">
        <v>32</v>
      </c>
      <c r="E77" s="61">
        <v>55</v>
      </c>
      <c r="F77" s="88">
        <v>4.4800000000000004</v>
      </c>
      <c r="G77" s="86"/>
    </row>
    <row r="78" spans="2:7" s="23" customFormat="1" ht="15">
      <c r="B78" s="20">
        <v>7</v>
      </c>
      <c r="C78" s="21"/>
      <c r="D78" s="60" t="s">
        <v>24</v>
      </c>
      <c r="E78" s="61">
        <v>43</v>
      </c>
      <c r="F78" s="85">
        <v>4.08</v>
      </c>
      <c r="G78" s="86"/>
    </row>
    <row r="79" spans="2:7" s="23" customFormat="1" ht="15">
      <c r="B79" s="20">
        <v>8</v>
      </c>
      <c r="C79" s="21"/>
      <c r="D79" s="60" t="s">
        <v>23</v>
      </c>
      <c r="E79" s="61">
        <v>42</v>
      </c>
      <c r="F79" s="88">
        <v>4.04</v>
      </c>
      <c r="G79" s="86"/>
    </row>
    <row r="80" spans="2:7" s="23" customFormat="1" ht="15">
      <c r="B80" s="20">
        <v>9</v>
      </c>
      <c r="C80" s="21"/>
      <c r="D80" s="60" t="s">
        <v>29</v>
      </c>
      <c r="E80" s="61">
        <v>57</v>
      </c>
      <c r="F80" s="87">
        <v>3.68</v>
      </c>
      <c r="G80" s="86"/>
    </row>
    <row r="81" spans="2:7" s="23" customFormat="1" ht="15">
      <c r="B81" s="20">
        <v>10</v>
      </c>
      <c r="C81" s="21"/>
      <c r="D81" s="60" t="s">
        <v>22</v>
      </c>
      <c r="E81" s="61">
        <v>46</v>
      </c>
      <c r="F81" s="88">
        <v>3.38</v>
      </c>
      <c r="G81" s="86"/>
    </row>
    <row r="82" spans="2:7" s="23" customFormat="1" ht="15">
      <c r="B82" s="20">
        <v>11</v>
      </c>
      <c r="C82" s="21"/>
      <c r="D82" s="60" t="s">
        <v>20</v>
      </c>
      <c r="E82" s="61">
        <v>44</v>
      </c>
      <c r="F82" s="88">
        <v>3.08</v>
      </c>
      <c r="G82" s="86"/>
    </row>
    <row r="83" spans="2:7" s="23" customFormat="1" ht="15">
      <c r="B83" s="20">
        <v>12</v>
      </c>
      <c r="C83" s="21"/>
      <c r="D83" s="23" t="s">
        <v>16</v>
      </c>
      <c r="E83" s="61">
        <v>51</v>
      </c>
      <c r="F83" s="87">
        <v>2.9</v>
      </c>
      <c r="G83" s="86"/>
    </row>
    <row r="84" spans="2:7" s="23" customFormat="1" ht="15">
      <c r="B84" s="20">
        <v>13</v>
      </c>
      <c r="C84" s="21"/>
      <c r="D84" s="60" t="s">
        <v>21</v>
      </c>
      <c r="E84" s="61">
        <v>50</v>
      </c>
      <c r="F84" s="87">
        <v>2.64</v>
      </c>
      <c r="G84" s="86"/>
    </row>
    <row r="85" spans="2:7" s="23" customFormat="1" ht="15">
      <c r="B85" s="20">
        <v>14</v>
      </c>
      <c r="C85" s="21"/>
      <c r="D85" s="60" t="s">
        <v>30</v>
      </c>
      <c r="E85" s="61">
        <v>52</v>
      </c>
      <c r="F85" s="87">
        <v>2.44</v>
      </c>
      <c r="G85" s="86"/>
    </row>
    <row r="86" spans="2:7" s="23" customFormat="1" ht="15">
      <c r="B86" s="20">
        <v>15</v>
      </c>
      <c r="C86" s="21"/>
      <c r="D86" s="60" t="s">
        <v>28</v>
      </c>
      <c r="E86" s="61">
        <v>47</v>
      </c>
      <c r="F86" s="87">
        <v>2.42</v>
      </c>
      <c r="G86" s="86"/>
    </row>
    <row r="87" spans="2:7" s="23" customFormat="1" ht="15">
      <c r="B87" s="20">
        <v>16</v>
      </c>
      <c r="C87" s="21"/>
      <c r="D87" s="60" t="s">
        <v>26</v>
      </c>
      <c r="E87" s="61">
        <v>45</v>
      </c>
      <c r="F87" s="88">
        <v>2.2400000000000002</v>
      </c>
      <c r="G87" s="86"/>
    </row>
    <row r="88" spans="2:7" s="23" customFormat="1" ht="15.75" thickBot="1">
      <c r="B88" s="20"/>
      <c r="C88" s="21"/>
      <c r="D88" s="66"/>
      <c r="E88" s="61"/>
      <c r="F88" s="87"/>
      <c r="G88" s="86"/>
    </row>
    <row r="89" spans="2:7" s="23" customFormat="1" ht="16.5" thickBot="1">
      <c r="B89" s="24"/>
      <c r="C89" s="25"/>
      <c r="E89" s="45" t="s">
        <v>4</v>
      </c>
      <c r="F89" s="49">
        <f>SUM(F72:F88)</f>
        <v>68.38</v>
      </c>
      <c r="G89" s="89"/>
    </row>
    <row r="90" spans="2:7" s="23" customFormat="1" ht="15.75" thickBot="1">
      <c r="B90" s="24"/>
      <c r="C90" s="25"/>
      <c r="E90" s="24"/>
      <c r="F90" s="28"/>
      <c r="G90" s="34"/>
    </row>
    <row r="91" spans="2:7" s="15" customFormat="1" ht="15.75">
      <c r="B91" s="35"/>
      <c r="C91" s="36"/>
      <c r="D91" s="37" t="s">
        <v>8</v>
      </c>
      <c r="E91" s="38"/>
      <c r="F91" s="39">
        <f>F26</f>
        <v>29.62</v>
      </c>
      <c r="G91" s="40"/>
    </row>
    <row r="92" spans="2:7" s="15" customFormat="1" ht="15.75">
      <c r="B92" s="16"/>
      <c r="C92" s="41"/>
      <c r="D92" s="15" t="s">
        <v>9</v>
      </c>
      <c r="E92" s="42"/>
      <c r="F92" s="43">
        <f>F47</f>
        <v>49.859999999999992</v>
      </c>
      <c r="G92" s="44"/>
    </row>
    <row r="93" spans="2:7" s="15" customFormat="1" ht="15.75">
      <c r="B93" s="16"/>
      <c r="C93" s="41"/>
      <c r="D93" s="15" t="s">
        <v>10</v>
      </c>
      <c r="E93" s="42"/>
      <c r="F93" s="43">
        <f>F68</f>
        <v>61.58</v>
      </c>
      <c r="G93" s="44"/>
    </row>
    <row r="94" spans="2:7" s="15" customFormat="1" ht="16.5" thickBot="1">
      <c r="B94" s="45"/>
      <c r="C94" s="46"/>
      <c r="D94" s="47" t="s">
        <v>11</v>
      </c>
      <c r="E94" s="48"/>
      <c r="F94" s="49">
        <f>F89</f>
        <v>68.38</v>
      </c>
      <c r="G94" s="50"/>
    </row>
    <row r="95" spans="2:7" s="15" customFormat="1" ht="16.5" thickBot="1">
      <c r="B95" s="9"/>
      <c r="C95" s="30"/>
      <c r="D95" s="33" t="s">
        <v>12</v>
      </c>
      <c r="E95" s="51"/>
      <c r="F95" s="13">
        <f>F91+F92+F93+F94</f>
        <v>209.44</v>
      </c>
      <c r="G95" s="26"/>
    </row>
    <row r="97" spans="4:4">
      <c r="D97" s="90" t="s">
        <v>36</v>
      </c>
    </row>
  </sheetData>
  <mergeCells count="2">
    <mergeCell ref="B2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activeCell="G14" sqref="G14"/>
    </sheetView>
  </sheetViews>
  <sheetFormatPr defaultRowHeight="18"/>
  <cols>
    <col min="1" max="1" width="9.140625" style="2"/>
    <col min="2" max="2" width="9.140625" style="5"/>
    <col min="3" max="3" width="9.140625" style="1"/>
    <col min="4" max="4" width="9.140625" style="2"/>
    <col min="5" max="5" width="9.140625" style="5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2021-10-03T19:27:25Z</dcterms:modified>
</cp:coreProperties>
</file>