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4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89" i="4"/>
  <c r="F94" s="1"/>
  <c r="F68"/>
  <c r="F93" s="1"/>
  <c r="F47"/>
  <c r="F92" s="1"/>
  <c r="F26"/>
  <c r="F91" s="1"/>
  <c r="F95" s="1"/>
</calcChain>
</file>

<file path=xl/sharedStrings.xml><?xml version="1.0" encoding="utf-8"?>
<sst xmlns="http://schemas.openxmlformats.org/spreadsheetml/2006/main" count="96" uniqueCount="36">
  <si>
    <t>SECTOR 1</t>
  </si>
  <si>
    <t>Naam</t>
  </si>
  <si>
    <t>pl nr</t>
  </si>
  <si>
    <t>Gewicht</t>
  </si>
  <si>
    <t>Tot</t>
  </si>
  <si>
    <t>SECTOR 2</t>
  </si>
  <si>
    <t>Pompkamer</t>
  </si>
  <si>
    <t xml:space="preserve"> </t>
  </si>
  <si>
    <t>Sector 1:</t>
  </si>
  <si>
    <t>Sector 2:</t>
  </si>
  <si>
    <t>Sector 3:</t>
  </si>
  <si>
    <t>Sector 4:</t>
  </si>
  <si>
    <t>Totaal Sectoren:</t>
  </si>
  <si>
    <t xml:space="preserve">Danzas </t>
  </si>
  <si>
    <t>Team Oost,Vlaanderen</t>
  </si>
  <si>
    <t>Team Richard</t>
  </si>
  <si>
    <t>Bolderberg</t>
  </si>
  <si>
    <t>X Team</t>
  </si>
  <si>
    <t>Den Dobber-Robby Fisch</t>
  </si>
  <si>
    <t>De Pestvogel</t>
  </si>
  <si>
    <t xml:space="preserve"> Tisselt</t>
  </si>
  <si>
    <t>Club Ijse</t>
  </si>
  <si>
    <t>Team Van Den Eynde Belgium</t>
  </si>
  <si>
    <t>Champion Feed</t>
  </si>
  <si>
    <t>MLV</t>
  </si>
  <si>
    <t>Team Snijpers</t>
  </si>
  <si>
    <t>Preston</t>
  </si>
  <si>
    <t>Open feeder team</t>
  </si>
  <si>
    <t>Team Pauwels</t>
  </si>
  <si>
    <t>Team Bobele</t>
  </si>
  <si>
    <t>Clotilde laag</t>
  </si>
  <si>
    <t>SECTOR 3</t>
  </si>
  <si>
    <t>Clotilde hoog</t>
  </si>
  <si>
    <t>SECTOR 4</t>
  </si>
  <si>
    <t>Geel is poule 20 euro</t>
  </si>
  <si>
    <t>Uitslag zondag 2 reeks team wedstrijd…………………….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</si>
</sst>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 horizontal="left"/>
    </xf>
    <xf numFmtId="0" fontId="5" fillId="0" borderId="8" xfId="0" applyFont="1" applyFill="1" applyBorder="1"/>
    <xf numFmtId="0" fontId="7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right"/>
    </xf>
    <xf numFmtId="0" fontId="7" fillId="0" borderId="12" xfId="0" applyFont="1" applyFill="1" applyBorder="1"/>
    <xf numFmtId="164" fontId="7" fillId="2" borderId="20" xfId="0" applyNumberFormat="1" applyFont="1" applyFill="1" applyBorder="1" applyAlignment="1">
      <alignment horizontal="right"/>
    </xf>
    <xf numFmtId="0" fontId="7" fillId="0" borderId="20" xfId="0" applyFont="1" applyFill="1" applyBorder="1"/>
    <xf numFmtId="0" fontId="7" fillId="0" borderId="17" xfId="0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right"/>
    </xf>
    <xf numFmtId="164" fontId="7" fillId="3" borderId="20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7" fillId="0" borderId="23" xfId="0" applyFont="1" applyFill="1" applyBorder="1"/>
    <xf numFmtId="0" fontId="7" fillId="0" borderId="24" xfId="0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right"/>
    </xf>
    <xf numFmtId="164" fontId="7" fillId="2" borderId="12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right"/>
    </xf>
    <xf numFmtId="164" fontId="7" fillId="2" borderId="16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164" fontId="7" fillId="3" borderId="16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1" fillId="2" borderId="0" xfId="0" applyFont="1" applyFill="1" applyBorder="1"/>
    <xf numFmtId="164" fontId="7" fillId="3" borderId="0" xfId="0" applyNumberFormat="1" applyFont="1" applyFill="1" applyBorder="1" applyAlignment="1">
      <alignment horizontal="right"/>
    </xf>
    <xf numFmtId="0" fontId="5" fillId="0" borderId="20" xfId="0" applyFont="1" applyFill="1" applyBorder="1" applyAlignment="1"/>
    <xf numFmtId="0" fontId="5" fillId="0" borderId="27" xfId="0" applyFont="1" applyFill="1" applyBorder="1" applyAlignment="1"/>
    <xf numFmtId="0" fontId="7" fillId="0" borderId="30" xfId="0" applyFont="1" applyFill="1" applyBorder="1"/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38100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47625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47625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885825</xdr:colOff>
      <xdr:row>2</xdr:row>
      <xdr:rowOff>95250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9525"/>
          <a:ext cx="58007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904875</xdr:colOff>
      <xdr:row>2</xdr:row>
      <xdr:rowOff>161925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904875</xdr:colOff>
      <xdr:row>2</xdr:row>
      <xdr:rowOff>161925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904875</xdr:colOff>
      <xdr:row>2</xdr:row>
      <xdr:rowOff>161925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76200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85725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123825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895350</xdr:colOff>
      <xdr:row>2</xdr:row>
      <xdr:rowOff>161925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114300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123825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152400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161925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152400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161925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152400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161925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123825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542925</xdr:colOff>
      <xdr:row>2</xdr:row>
      <xdr:rowOff>161925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200025</xdr:colOff>
      <xdr:row>2</xdr:row>
      <xdr:rowOff>161925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1</xdr:row>
      <xdr:rowOff>114300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1</xdr:row>
      <xdr:rowOff>123825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1</xdr:row>
      <xdr:rowOff>152400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1</xdr:row>
      <xdr:rowOff>161925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1</xdr:row>
      <xdr:rowOff>152400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1</xdr:row>
      <xdr:rowOff>161925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1</xdr:row>
      <xdr:rowOff>200025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2</xdr:row>
      <xdr:rowOff>9525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1</xdr:row>
      <xdr:rowOff>152400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1</xdr:row>
      <xdr:rowOff>161925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1</xdr:row>
      <xdr:rowOff>200025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2</xdr:row>
      <xdr:rowOff>9525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1</xdr:row>
      <xdr:rowOff>200025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2</xdr:row>
      <xdr:rowOff>9525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2</xdr:row>
      <xdr:rowOff>47625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2</xdr:row>
      <xdr:rowOff>85725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1</xdr:row>
      <xdr:rowOff>200025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2</xdr:row>
      <xdr:rowOff>9525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2</xdr:row>
      <xdr:rowOff>47625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2</xdr:row>
      <xdr:rowOff>85725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2</xdr:row>
      <xdr:rowOff>47625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2</xdr:row>
      <xdr:rowOff>85725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133350</xdr:colOff>
      <xdr:row>2</xdr:row>
      <xdr:rowOff>123825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8</xdr:col>
      <xdr:colOff>9525</xdr:colOff>
      <xdr:row>2</xdr:row>
      <xdr:rowOff>161925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428625</xdr:colOff>
      <xdr:row>2</xdr:row>
      <xdr:rowOff>161925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76200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4762500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85725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0"/>
          <a:ext cx="4762500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114300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123825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114300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123825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152400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114300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123825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152400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161925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152400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161925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200025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9525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114300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123825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152400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161925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152400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161925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200025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9525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152400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161925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200025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9525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200025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9525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47625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85725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114300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123825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152400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161925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152400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161925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200025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9525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152400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161925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200025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9525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200025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9525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47625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85725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152400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161925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200025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9525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200025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9525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47625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85725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1</xdr:row>
      <xdr:rowOff>200025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9525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47625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85725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47625</xdr:rowOff>
    </xdr:to>
    <xdr:pic>
      <xdr:nvPicPr>
        <xdr:cNvPr id="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85725</xdr:rowOff>
    </xdr:to>
    <xdr:pic>
      <xdr:nvPicPr>
        <xdr:cNvPr id="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3686175</xdr:colOff>
      <xdr:row>2</xdr:row>
      <xdr:rowOff>123825</xdr:rowOff>
    </xdr:to>
    <xdr:pic>
      <xdr:nvPicPr>
        <xdr:cNvPr id="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2</xdr:row>
      <xdr:rowOff>161925</xdr:rowOff>
    </xdr:to>
    <xdr:pic>
      <xdr:nvPicPr>
        <xdr:cNvPr id="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02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1</xdr:row>
      <xdr:rowOff>114300</xdr:rowOff>
    </xdr:to>
    <xdr:pic>
      <xdr:nvPicPr>
        <xdr:cNvPr id="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1</xdr:row>
      <xdr:rowOff>123825</xdr:rowOff>
    </xdr:to>
    <xdr:pic>
      <xdr:nvPicPr>
        <xdr:cNvPr id="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1</xdr:row>
      <xdr:rowOff>152400</xdr:rowOff>
    </xdr:to>
    <xdr:pic>
      <xdr:nvPicPr>
        <xdr:cNvPr id="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1</xdr:row>
      <xdr:rowOff>161925</xdr:rowOff>
    </xdr:to>
    <xdr:pic>
      <xdr:nvPicPr>
        <xdr:cNvPr id="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1</xdr:row>
      <xdr:rowOff>152400</xdr:rowOff>
    </xdr:to>
    <xdr:pic>
      <xdr:nvPicPr>
        <xdr:cNvPr id="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1</xdr:row>
      <xdr:rowOff>161925</xdr:rowOff>
    </xdr:to>
    <xdr:pic>
      <xdr:nvPicPr>
        <xdr:cNvPr id="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1</xdr:row>
      <xdr:rowOff>200025</xdr:rowOff>
    </xdr:to>
    <xdr:pic>
      <xdr:nvPicPr>
        <xdr:cNvPr id="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2</xdr:row>
      <xdr:rowOff>9525</xdr:rowOff>
    </xdr:to>
    <xdr:pic>
      <xdr:nvPicPr>
        <xdr:cNvPr id="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1</xdr:row>
      <xdr:rowOff>152400</xdr:rowOff>
    </xdr:to>
    <xdr:pic>
      <xdr:nvPicPr>
        <xdr:cNvPr id="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1</xdr:row>
      <xdr:rowOff>161925</xdr:rowOff>
    </xdr:to>
    <xdr:pic>
      <xdr:nvPicPr>
        <xdr:cNvPr id="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1</xdr:row>
      <xdr:rowOff>200025</xdr:rowOff>
    </xdr:to>
    <xdr:pic>
      <xdr:nvPicPr>
        <xdr:cNvPr id="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2</xdr:row>
      <xdr:rowOff>9525</xdr:rowOff>
    </xdr:to>
    <xdr:pic>
      <xdr:nvPicPr>
        <xdr:cNvPr id="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1</xdr:row>
      <xdr:rowOff>200025</xdr:rowOff>
    </xdr:to>
    <xdr:pic>
      <xdr:nvPicPr>
        <xdr:cNvPr id="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2</xdr:row>
      <xdr:rowOff>9525</xdr:rowOff>
    </xdr:to>
    <xdr:pic>
      <xdr:nvPicPr>
        <xdr:cNvPr id="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2</xdr:row>
      <xdr:rowOff>47625</xdr:rowOff>
    </xdr:to>
    <xdr:pic>
      <xdr:nvPicPr>
        <xdr:cNvPr id="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2</xdr:row>
      <xdr:rowOff>85725</xdr:rowOff>
    </xdr:to>
    <xdr:pic>
      <xdr:nvPicPr>
        <xdr:cNvPr id="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1</xdr:row>
      <xdr:rowOff>152400</xdr:rowOff>
    </xdr:to>
    <xdr:pic>
      <xdr:nvPicPr>
        <xdr:cNvPr id="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1</xdr:row>
      <xdr:rowOff>161925</xdr:rowOff>
    </xdr:to>
    <xdr:pic>
      <xdr:nvPicPr>
        <xdr:cNvPr id="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1</xdr:row>
      <xdr:rowOff>200025</xdr:rowOff>
    </xdr:to>
    <xdr:pic>
      <xdr:nvPicPr>
        <xdr:cNvPr id="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2</xdr:row>
      <xdr:rowOff>9525</xdr:rowOff>
    </xdr:to>
    <xdr:pic>
      <xdr:nvPicPr>
        <xdr:cNvPr id="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1</xdr:row>
      <xdr:rowOff>200025</xdr:rowOff>
    </xdr:to>
    <xdr:pic>
      <xdr:nvPicPr>
        <xdr:cNvPr id="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2</xdr:row>
      <xdr:rowOff>9525</xdr:rowOff>
    </xdr:to>
    <xdr:pic>
      <xdr:nvPicPr>
        <xdr:cNvPr id="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2</xdr:row>
      <xdr:rowOff>47625</xdr:rowOff>
    </xdr:to>
    <xdr:pic>
      <xdr:nvPicPr>
        <xdr:cNvPr id="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2</xdr:row>
      <xdr:rowOff>85725</xdr:rowOff>
    </xdr:to>
    <xdr:pic>
      <xdr:nvPicPr>
        <xdr:cNvPr id="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1</xdr:row>
      <xdr:rowOff>200025</xdr:rowOff>
    </xdr:to>
    <xdr:pic>
      <xdr:nvPicPr>
        <xdr:cNvPr id="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2</xdr:row>
      <xdr:rowOff>9525</xdr:rowOff>
    </xdr:to>
    <xdr:pic>
      <xdr:nvPicPr>
        <xdr:cNvPr id="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2</xdr:row>
      <xdr:rowOff>47625</xdr:rowOff>
    </xdr:to>
    <xdr:pic>
      <xdr:nvPicPr>
        <xdr:cNvPr id="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2</xdr:row>
      <xdr:rowOff>85725</xdr:rowOff>
    </xdr:to>
    <xdr:pic>
      <xdr:nvPicPr>
        <xdr:cNvPr id="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2</xdr:row>
      <xdr:rowOff>47625</xdr:rowOff>
    </xdr:to>
    <xdr:pic>
      <xdr:nvPicPr>
        <xdr:cNvPr id="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2</xdr:row>
      <xdr:rowOff>85725</xdr:rowOff>
    </xdr:to>
    <xdr:pic>
      <xdr:nvPicPr>
        <xdr:cNvPr id="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19050</xdr:colOff>
      <xdr:row>2</xdr:row>
      <xdr:rowOff>123825</xdr:rowOff>
    </xdr:to>
    <xdr:pic>
      <xdr:nvPicPr>
        <xdr:cNvPr id="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200025</xdr:colOff>
      <xdr:row>2</xdr:row>
      <xdr:rowOff>161925</xdr:rowOff>
    </xdr:to>
    <xdr:pic>
      <xdr:nvPicPr>
        <xdr:cNvPr id="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3531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7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29" customWidth="1"/>
    <col min="3" max="3" width="1.5703125" style="1" customWidth="1"/>
    <col min="4" max="4" width="55.85546875" style="2" customWidth="1"/>
    <col min="5" max="5" width="8.85546875" style="29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54"/>
      <c r="C2" s="54"/>
      <c r="D2" s="54"/>
      <c r="E2" s="54"/>
      <c r="F2" s="54"/>
      <c r="G2" s="54"/>
    </row>
    <row r="3" spans="2:7" ht="18.75" thickBot="1">
      <c r="B3" s="54"/>
      <c r="C3" s="54"/>
      <c r="D3" s="54"/>
      <c r="E3" s="54"/>
      <c r="F3" s="54"/>
      <c r="G3" s="54"/>
    </row>
    <row r="4" spans="2:7" ht="20.25">
      <c r="B4" s="55" t="s">
        <v>35</v>
      </c>
      <c r="C4" s="56"/>
      <c r="D4" s="56"/>
      <c r="E4" s="56"/>
      <c r="F4" s="56"/>
      <c r="G4" s="57"/>
    </row>
    <row r="5" spans="2:7" ht="18.75" thickBot="1">
      <c r="B5" s="6"/>
      <c r="C5" s="7"/>
      <c r="D5" s="7"/>
      <c r="E5" s="7"/>
      <c r="F5" s="7"/>
      <c r="G5" s="8"/>
    </row>
    <row r="6" spans="2:7" ht="18.75" thickBot="1"/>
    <row r="7" spans="2:7" s="15" customFormat="1" ht="16.5" thickBot="1">
      <c r="B7" s="9"/>
      <c r="C7" s="10"/>
      <c r="D7" s="11" t="s">
        <v>0</v>
      </c>
      <c r="E7" s="12" t="s">
        <v>13</v>
      </c>
      <c r="F7" s="13"/>
      <c r="G7" s="14"/>
    </row>
    <row r="8" spans="2:7" s="15" customFormat="1" ht="15.75">
      <c r="B8" s="16"/>
      <c r="C8" s="17"/>
      <c r="D8" s="18" t="s">
        <v>1</v>
      </c>
      <c r="E8" s="19" t="s">
        <v>2</v>
      </c>
      <c r="F8" s="20" t="s">
        <v>3</v>
      </c>
      <c r="G8" s="21"/>
    </row>
    <row r="9" spans="2:7" s="25" customFormat="1" ht="15">
      <c r="B9" s="22">
        <v>1</v>
      </c>
      <c r="C9" s="23"/>
      <c r="D9" s="60" t="s">
        <v>23</v>
      </c>
      <c r="E9" s="74">
        <v>19</v>
      </c>
      <c r="F9" s="61">
        <v>6.28</v>
      </c>
      <c r="G9" s="24"/>
    </row>
    <row r="10" spans="2:7" s="25" customFormat="1" ht="15">
      <c r="B10" s="22">
        <v>2</v>
      </c>
      <c r="C10" s="23"/>
      <c r="D10" s="62" t="s">
        <v>27</v>
      </c>
      <c r="E10" s="63">
        <v>30</v>
      </c>
      <c r="F10" s="61">
        <v>5.88</v>
      </c>
      <c r="G10" s="24"/>
    </row>
    <row r="11" spans="2:7" s="25" customFormat="1" ht="15">
      <c r="B11" s="22">
        <v>3</v>
      </c>
      <c r="C11" s="23"/>
      <c r="D11" s="62" t="s">
        <v>25</v>
      </c>
      <c r="E11" s="63">
        <v>33</v>
      </c>
      <c r="F11" s="61">
        <v>5.7</v>
      </c>
      <c r="G11" s="24"/>
    </row>
    <row r="12" spans="2:7" s="25" customFormat="1" ht="15">
      <c r="B12" s="22">
        <v>4</v>
      </c>
      <c r="C12" s="23"/>
      <c r="D12" s="62" t="s">
        <v>16</v>
      </c>
      <c r="E12" s="63">
        <v>29</v>
      </c>
      <c r="F12" s="64">
        <v>5.42</v>
      </c>
      <c r="G12" s="24"/>
    </row>
    <row r="13" spans="2:7" s="25" customFormat="1" ht="15">
      <c r="B13" s="22">
        <v>5</v>
      </c>
      <c r="C13" s="23"/>
      <c r="D13" s="62" t="s">
        <v>20</v>
      </c>
      <c r="E13" s="63">
        <v>31</v>
      </c>
      <c r="F13" s="65">
        <v>5.34</v>
      </c>
      <c r="G13" s="24"/>
    </row>
    <row r="14" spans="2:7" s="25" customFormat="1" ht="15">
      <c r="B14" s="22">
        <v>6</v>
      </c>
      <c r="C14" s="23"/>
      <c r="D14" s="62" t="s">
        <v>21</v>
      </c>
      <c r="E14" s="63">
        <v>24</v>
      </c>
      <c r="F14" s="61">
        <v>5.14</v>
      </c>
      <c r="G14" s="24"/>
    </row>
    <row r="15" spans="2:7" s="25" customFormat="1" ht="15">
      <c r="B15" s="22">
        <v>7</v>
      </c>
      <c r="C15" s="23"/>
      <c r="D15" s="62" t="s">
        <v>24</v>
      </c>
      <c r="E15" s="63">
        <v>32</v>
      </c>
      <c r="F15" s="65">
        <v>4.34</v>
      </c>
      <c r="G15" s="24"/>
    </row>
    <row r="16" spans="2:7" s="25" customFormat="1" ht="15">
      <c r="B16" s="22">
        <v>8</v>
      </c>
      <c r="C16" s="23"/>
      <c r="D16" s="62" t="s">
        <v>17</v>
      </c>
      <c r="E16" s="63">
        <v>28</v>
      </c>
      <c r="F16" s="64">
        <v>3.46</v>
      </c>
      <c r="G16" s="24"/>
    </row>
    <row r="17" spans="2:7" s="25" customFormat="1" ht="15">
      <c r="B17" s="22">
        <v>9</v>
      </c>
      <c r="C17" s="23"/>
      <c r="D17" s="62" t="s">
        <v>14</v>
      </c>
      <c r="E17" s="63">
        <v>26</v>
      </c>
      <c r="F17" s="64">
        <v>3.42</v>
      </c>
      <c r="G17" s="24"/>
    </row>
    <row r="18" spans="2:7" s="25" customFormat="1" ht="15">
      <c r="B18" s="22">
        <v>10</v>
      </c>
      <c r="C18" s="23"/>
      <c r="D18" s="62" t="s">
        <v>29</v>
      </c>
      <c r="E18" s="63">
        <v>34</v>
      </c>
      <c r="F18" s="64">
        <v>3.28</v>
      </c>
      <c r="G18" s="24"/>
    </row>
    <row r="19" spans="2:7" s="25" customFormat="1" ht="15">
      <c r="B19" s="22">
        <v>11</v>
      </c>
      <c r="C19" s="23"/>
      <c r="D19" s="62" t="s">
        <v>28</v>
      </c>
      <c r="E19" s="63">
        <v>27</v>
      </c>
      <c r="F19" s="90">
        <v>3.22</v>
      </c>
      <c r="G19" s="24"/>
    </row>
    <row r="20" spans="2:7" s="25" customFormat="1" ht="15">
      <c r="B20" s="22">
        <v>12</v>
      </c>
      <c r="C20" s="23"/>
      <c r="D20" s="25" t="s">
        <v>19</v>
      </c>
      <c r="E20" s="63">
        <v>21</v>
      </c>
      <c r="F20" s="65">
        <v>3.02</v>
      </c>
      <c r="G20" s="24"/>
    </row>
    <row r="21" spans="2:7" s="25" customFormat="1" ht="15">
      <c r="B21" s="22">
        <v>13</v>
      </c>
      <c r="C21" s="23"/>
      <c r="D21" s="62" t="s">
        <v>18</v>
      </c>
      <c r="E21" s="63">
        <v>23</v>
      </c>
      <c r="F21" s="64">
        <v>2.84</v>
      </c>
      <c r="G21" s="24"/>
    </row>
    <row r="22" spans="2:7" s="25" customFormat="1" ht="15">
      <c r="B22" s="22">
        <v>14</v>
      </c>
      <c r="C22" s="23"/>
      <c r="D22" s="62" t="s">
        <v>26</v>
      </c>
      <c r="E22" s="63">
        <v>25</v>
      </c>
      <c r="F22" s="65">
        <v>2.42</v>
      </c>
      <c r="G22" s="24"/>
    </row>
    <row r="23" spans="2:7" s="25" customFormat="1" ht="15">
      <c r="B23" s="22">
        <v>15</v>
      </c>
      <c r="C23" s="23"/>
      <c r="D23" s="62" t="s">
        <v>15</v>
      </c>
      <c r="E23" s="63">
        <v>22</v>
      </c>
      <c r="F23" s="64">
        <v>2.2599999999999998</v>
      </c>
      <c r="G23" s="24"/>
    </row>
    <row r="24" spans="2:7" s="25" customFormat="1" ht="15">
      <c r="B24" s="22">
        <v>16</v>
      </c>
      <c r="C24" s="23"/>
      <c r="D24" s="62" t="s">
        <v>22</v>
      </c>
      <c r="E24" s="63">
        <v>20</v>
      </c>
      <c r="F24" s="65">
        <v>2.04</v>
      </c>
      <c r="G24" s="24"/>
    </row>
    <row r="25" spans="2:7" s="25" customFormat="1" ht="15.75" thickBot="1">
      <c r="B25" s="66"/>
      <c r="C25" s="67"/>
      <c r="D25" s="68"/>
      <c r="E25" s="69"/>
      <c r="F25" s="70"/>
      <c r="G25" s="71"/>
    </row>
    <row r="26" spans="2:7" s="25" customFormat="1" ht="16.5" thickBot="1">
      <c r="B26" s="26"/>
      <c r="C26" s="27"/>
      <c r="E26" s="9" t="s">
        <v>4</v>
      </c>
      <c r="F26" s="13">
        <f>SUM(F9:F25)</f>
        <v>64.06</v>
      </c>
      <c r="G26" s="28"/>
    </row>
    <row r="27" spans="2:7" s="25" customFormat="1" ht="15.75" thickBot="1">
      <c r="B27" s="26"/>
      <c r="C27" s="27"/>
      <c r="E27" s="26"/>
      <c r="F27" s="30"/>
      <c r="G27" s="31"/>
    </row>
    <row r="28" spans="2:7" s="15" customFormat="1" ht="16.5" thickBot="1">
      <c r="B28" s="9"/>
      <c r="C28" s="32"/>
      <c r="D28" s="33" t="s">
        <v>5</v>
      </c>
      <c r="E28" s="34" t="s">
        <v>30</v>
      </c>
      <c r="F28" s="35"/>
      <c r="G28" s="14"/>
    </row>
    <row r="29" spans="2:7" s="15" customFormat="1" ht="15.75">
      <c r="B29" s="16"/>
      <c r="C29" s="17"/>
      <c r="D29" s="18" t="s">
        <v>1</v>
      </c>
      <c r="E29" s="19" t="s">
        <v>2</v>
      </c>
      <c r="F29" s="20" t="s">
        <v>3</v>
      </c>
      <c r="G29" s="21"/>
    </row>
    <row r="30" spans="2:7" s="25" customFormat="1" ht="15">
      <c r="B30" s="22">
        <v>1</v>
      </c>
      <c r="C30" s="23"/>
      <c r="D30" s="60" t="s">
        <v>16</v>
      </c>
      <c r="E30" s="63">
        <v>16</v>
      </c>
      <c r="F30" s="61">
        <v>9.98</v>
      </c>
      <c r="G30" s="24"/>
    </row>
    <row r="31" spans="2:7" s="25" customFormat="1" ht="15">
      <c r="B31" s="22">
        <v>2</v>
      </c>
      <c r="C31" s="23"/>
      <c r="D31" s="62" t="s">
        <v>19</v>
      </c>
      <c r="E31" s="63">
        <v>8</v>
      </c>
      <c r="F31" s="61">
        <v>8.64</v>
      </c>
      <c r="G31" s="24"/>
    </row>
    <row r="32" spans="2:7" s="25" customFormat="1" ht="15">
      <c r="B32" s="22">
        <v>3</v>
      </c>
      <c r="C32" s="23"/>
      <c r="D32" s="62" t="s">
        <v>17</v>
      </c>
      <c r="E32" s="63">
        <v>15</v>
      </c>
      <c r="F32" s="64">
        <v>8.4600000000000009</v>
      </c>
      <c r="G32" s="24"/>
    </row>
    <row r="33" spans="2:7" s="25" customFormat="1" ht="15">
      <c r="B33" s="22">
        <v>4</v>
      </c>
      <c r="C33" s="23"/>
      <c r="D33" s="62" t="s">
        <v>21</v>
      </c>
      <c r="E33" s="63">
        <v>11</v>
      </c>
      <c r="F33" s="61">
        <v>8.08</v>
      </c>
      <c r="G33" s="24"/>
    </row>
    <row r="34" spans="2:7" s="25" customFormat="1" ht="15">
      <c r="B34" s="22">
        <v>5</v>
      </c>
      <c r="C34" s="23"/>
      <c r="D34" s="62" t="s">
        <v>26</v>
      </c>
      <c r="E34" s="63">
        <v>12</v>
      </c>
      <c r="F34" s="64">
        <v>8.06</v>
      </c>
      <c r="G34" s="24"/>
    </row>
    <row r="35" spans="2:7" s="25" customFormat="1" ht="15">
      <c r="B35" s="22">
        <v>6</v>
      </c>
      <c r="C35" s="23"/>
      <c r="D35" s="62" t="s">
        <v>25</v>
      </c>
      <c r="E35" s="63">
        <v>4</v>
      </c>
      <c r="F35" s="61">
        <v>7.16</v>
      </c>
      <c r="G35" s="24"/>
    </row>
    <row r="36" spans="2:7" s="25" customFormat="1" ht="15">
      <c r="B36" s="22">
        <v>7</v>
      </c>
      <c r="C36" s="23"/>
      <c r="D36" s="62" t="s">
        <v>14</v>
      </c>
      <c r="E36" s="63">
        <v>13</v>
      </c>
      <c r="F36" s="30">
        <v>7.02</v>
      </c>
      <c r="G36" s="24"/>
    </row>
    <row r="37" spans="2:7" s="25" customFormat="1" ht="15">
      <c r="B37" s="22">
        <v>8</v>
      </c>
      <c r="C37" s="23"/>
      <c r="D37" s="62" t="s">
        <v>18</v>
      </c>
      <c r="E37" s="63">
        <v>10</v>
      </c>
      <c r="F37" s="65">
        <v>6.74</v>
      </c>
      <c r="G37" s="24"/>
    </row>
    <row r="38" spans="2:7" s="25" customFormat="1" ht="15">
      <c r="B38" s="22">
        <v>9</v>
      </c>
      <c r="C38" s="23"/>
      <c r="D38" s="62" t="s">
        <v>20</v>
      </c>
      <c r="E38" s="63">
        <v>2</v>
      </c>
      <c r="F38" s="64">
        <v>6.54</v>
      </c>
      <c r="G38" s="24"/>
    </row>
    <row r="39" spans="2:7" s="25" customFormat="1" ht="15">
      <c r="B39" s="22">
        <v>10</v>
      </c>
      <c r="C39" s="23"/>
      <c r="D39" s="62" t="s">
        <v>15</v>
      </c>
      <c r="E39" s="63">
        <v>9</v>
      </c>
      <c r="F39" s="65">
        <v>5.58</v>
      </c>
      <c r="G39" s="24"/>
    </row>
    <row r="40" spans="2:7" s="25" customFormat="1" ht="15">
      <c r="B40" s="22">
        <v>11</v>
      </c>
      <c r="C40" s="23"/>
      <c r="D40" s="62" t="s">
        <v>24</v>
      </c>
      <c r="E40" s="63">
        <v>3</v>
      </c>
      <c r="F40" s="64">
        <v>5.52</v>
      </c>
      <c r="G40" s="24"/>
    </row>
    <row r="41" spans="2:7" s="25" customFormat="1" ht="15">
      <c r="B41" s="22">
        <v>12</v>
      </c>
      <c r="C41" s="23"/>
      <c r="D41" s="25" t="s">
        <v>23</v>
      </c>
      <c r="E41" s="63">
        <v>6</v>
      </c>
      <c r="F41" s="65">
        <v>4.12</v>
      </c>
      <c r="G41" s="24"/>
    </row>
    <row r="42" spans="2:7" s="25" customFormat="1" ht="15">
      <c r="B42" s="22">
        <v>13</v>
      </c>
      <c r="C42" s="23"/>
      <c r="D42" s="62" t="s">
        <v>27</v>
      </c>
      <c r="E42" s="63">
        <v>1</v>
      </c>
      <c r="F42" s="64">
        <v>3.82</v>
      </c>
      <c r="G42" s="24"/>
    </row>
    <row r="43" spans="2:7" s="25" customFormat="1" ht="15">
      <c r="B43" s="22">
        <v>14</v>
      </c>
      <c r="C43" s="23"/>
      <c r="D43" s="62" t="s">
        <v>22</v>
      </c>
      <c r="E43" s="63">
        <v>7</v>
      </c>
      <c r="F43" s="65">
        <v>3.72</v>
      </c>
      <c r="G43" s="24"/>
    </row>
    <row r="44" spans="2:7" s="25" customFormat="1" ht="15">
      <c r="B44" s="22">
        <v>15</v>
      </c>
      <c r="C44" s="23"/>
      <c r="D44" s="62" t="s">
        <v>28</v>
      </c>
      <c r="E44" s="63">
        <v>14</v>
      </c>
      <c r="F44" s="64">
        <v>3.38</v>
      </c>
      <c r="G44" s="24"/>
    </row>
    <row r="45" spans="2:7" s="25" customFormat="1" ht="15">
      <c r="B45" s="22">
        <v>16</v>
      </c>
      <c r="C45" s="23"/>
      <c r="D45" s="62" t="s">
        <v>29</v>
      </c>
      <c r="E45" s="63">
        <v>5</v>
      </c>
      <c r="F45" s="64">
        <v>3.2</v>
      </c>
      <c r="G45" s="24"/>
    </row>
    <row r="46" spans="2:7" s="25" customFormat="1" ht="15.75" thickBot="1">
      <c r="B46" s="66"/>
      <c r="C46" s="67"/>
      <c r="D46" s="68"/>
      <c r="E46" s="69"/>
      <c r="F46" s="70"/>
      <c r="G46" s="71"/>
    </row>
    <row r="47" spans="2:7" s="25" customFormat="1" ht="16.5" thickBot="1">
      <c r="B47" s="26" t="s">
        <v>7</v>
      </c>
      <c r="C47" s="27"/>
      <c r="E47" s="9" t="s">
        <v>4</v>
      </c>
      <c r="F47" s="13">
        <f>SUM(F30:F46)</f>
        <v>100.02</v>
      </c>
      <c r="G47" s="28"/>
    </row>
    <row r="48" spans="2:7" s="25" customFormat="1" ht="15.75" thickBot="1">
      <c r="B48" s="26"/>
      <c r="C48" s="27"/>
      <c r="E48" s="26"/>
      <c r="F48" s="30"/>
      <c r="G48" s="36"/>
    </row>
    <row r="49" spans="2:7" s="15" customFormat="1" ht="16.5" thickBot="1">
      <c r="B49" s="9"/>
      <c r="C49" s="32"/>
      <c r="D49" s="11" t="s">
        <v>31</v>
      </c>
      <c r="E49" s="34" t="s">
        <v>32</v>
      </c>
      <c r="F49" s="75"/>
      <c r="G49" s="14"/>
    </row>
    <row r="50" spans="2:7" s="15" customFormat="1" ht="15.75">
      <c r="B50" s="16"/>
      <c r="C50" s="17"/>
      <c r="D50" s="91" t="s">
        <v>1</v>
      </c>
      <c r="E50" s="58" t="s">
        <v>2</v>
      </c>
      <c r="F50" s="59" t="s">
        <v>3</v>
      </c>
      <c r="G50" s="21"/>
    </row>
    <row r="51" spans="2:7" s="25" customFormat="1" ht="15">
      <c r="B51" s="22">
        <v>1</v>
      </c>
      <c r="C51" s="23"/>
      <c r="D51" s="60" t="s">
        <v>16</v>
      </c>
      <c r="E51" s="74">
        <v>23</v>
      </c>
      <c r="F51" s="76">
        <v>10.54</v>
      </c>
      <c r="G51" s="24"/>
    </row>
    <row r="52" spans="2:7" s="25" customFormat="1" ht="15">
      <c r="B52" s="22">
        <v>2</v>
      </c>
      <c r="C52" s="23"/>
      <c r="D52" s="62" t="s">
        <v>22</v>
      </c>
      <c r="E52" s="63">
        <v>30</v>
      </c>
      <c r="F52" s="61">
        <v>8.9600000000000009</v>
      </c>
      <c r="G52" s="24"/>
    </row>
    <row r="53" spans="2:7" s="25" customFormat="1" ht="15">
      <c r="B53" s="22">
        <v>3</v>
      </c>
      <c r="C53" s="23"/>
      <c r="D53" s="62" t="s">
        <v>19</v>
      </c>
      <c r="E53" s="63">
        <v>31</v>
      </c>
      <c r="F53" s="65">
        <v>7.76</v>
      </c>
      <c r="G53" s="24"/>
    </row>
    <row r="54" spans="2:7" s="25" customFormat="1" ht="15">
      <c r="B54" s="22">
        <v>4</v>
      </c>
      <c r="C54" s="23"/>
      <c r="D54" s="62" t="s">
        <v>20</v>
      </c>
      <c r="E54" s="63">
        <v>25</v>
      </c>
      <c r="F54" s="61">
        <v>7.24</v>
      </c>
      <c r="G54" s="24"/>
    </row>
    <row r="55" spans="2:7" s="25" customFormat="1" ht="15">
      <c r="B55" s="22">
        <v>5</v>
      </c>
      <c r="C55" s="23"/>
      <c r="D55" s="62" t="s">
        <v>18</v>
      </c>
      <c r="E55" s="63">
        <v>33</v>
      </c>
      <c r="F55" s="61">
        <v>6.86</v>
      </c>
      <c r="G55" s="24"/>
    </row>
    <row r="56" spans="2:7" s="25" customFormat="1" ht="15">
      <c r="B56" s="22">
        <v>6</v>
      </c>
      <c r="C56" s="23"/>
      <c r="D56" s="62" t="s">
        <v>26</v>
      </c>
      <c r="E56" s="63">
        <v>35</v>
      </c>
      <c r="F56" s="64">
        <v>6.52</v>
      </c>
      <c r="G56" s="24"/>
    </row>
    <row r="57" spans="2:7" s="25" customFormat="1" ht="15">
      <c r="B57" s="22">
        <v>7</v>
      </c>
      <c r="C57" s="23"/>
      <c r="D57" s="62" t="s">
        <v>15</v>
      </c>
      <c r="E57" s="63">
        <v>32</v>
      </c>
      <c r="F57" s="65">
        <v>6.06</v>
      </c>
      <c r="G57" s="24"/>
    </row>
    <row r="58" spans="2:7" s="25" customFormat="1" ht="15">
      <c r="B58" s="22">
        <v>8</v>
      </c>
      <c r="C58" s="23"/>
      <c r="D58" s="62" t="s">
        <v>23</v>
      </c>
      <c r="E58" s="74">
        <v>29</v>
      </c>
      <c r="F58" s="65">
        <v>5.8</v>
      </c>
      <c r="G58" s="24"/>
    </row>
    <row r="59" spans="2:7" s="25" customFormat="1" ht="15">
      <c r="B59" s="22">
        <v>9</v>
      </c>
      <c r="C59" s="23"/>
      <c r="D59" s="62" t="s">
        <v>21</v>
      </c>
      <c r="E59" s="63">
        <v>34</v>
      </c>
      <c r="F59" s="65">
        <v>5.7</v>
      </c>
      <c r="G59" s="24"/>
    </row>
    <row r="60" spans="2:7" s="25" customFormat="1" ht="15">
      <c r="B60" s="22">
        <v>10</v>
      </c>
      <c r="C60" s="23"/>
      <c r="D60" s="62" t="s">
        <v>28</v>
      </c>
      <c r="E60" s="63">
        <v>21</v>
      </c>
      <c r="F60" s="64">
        <v>5.0999999999999996</v>
      </c>
      <c r="G60" s="24"/>
    </row>
    <row r="61" spans="2:7" s="25" customFormat="1" ht="15">
      <c r="B61" s="22">
        <v>11</v>
      </c>
      <c r="C61" s="23"/>
      <c r="D61" s="62" t="s">
        <v>29</v>
      </c>
      <c r="E61" s="63">
        <v>28</v>
      </c>
      <c r="F61" s="64">
        <v>4.54</v>
      </c>
      <c r="G61" s="24"/>
    </row>
    <row r="62" spans="2:7" s="25" customFormat="1" ht="15">
      <c r="B62" s="22">
        <v>12</v>
      </c>
      <c r="C62" s="23"/>
      <c r="D62" s="25" t="s">
        <v>17</v>
      </c>
      <c r="E62" s="63">
        <v>22</v>
      </c>
      <c r="F62" s="64">
        <v>4.34</v>
      </c>
      <c r="G62" s="24"/>
    </row>
    <row r="63" spans="2:7" s="25" customFormat="1" ht="15">
      <c r="B63" s="22">
        <v>13</v>
      </c>
      <c r="C63" s="23"/>
      <c r="D63" s="62" t="s">
        <v>14</v>
      </c>
      <c r="E63" s="63">
        <v>20</v>
      </c>
      <c r="F63" s="64">
        <v>3.98</v>
      </c>
      <c r="G63" s="24"/>
    </row>
    <row r="64" spans="2:7" s="25" customFormat="1" ht="15">
      <c r="B64" s="22">
        <v>14</v>
      </c>
      <c r="C64" s="23"/>
      <c r="D64" s="62" t="s">
        <v>24</v>
      </c>
      <c r="E64" s="63">
        <v>26</v>
      </c>
      <c r="F64" s="64">
        <v>3.92</v>
      </c>
      <c r="G64" s="24"/>
    </row>
    <row r="65" spans="2:7" s="25" customFormat="1" ht="15">
      <c r="B65" s="22">
        <v>15</v>
      </c>
      <c r="C65" s="23"/>
      <c r="D65" s="62" t="s">
        <v>25</v>
      </c>
      <c r="E65" s="77">
        <v>27</v>
      </c>
      <c r="F65" s="64">
        <v>3.3</v>
      </c>
      <c r="G65" s="24"/>
    </row>
    <row r="66" spans="2:7" s="25" customFormat="1" ht="15">
      <c r="B66" s="22">
        <v>16</v>
      </c>
      <c r="C66" s="23"/>
      <c r="D66" s="62" t="s">
        <v>27</v>
      </c>
      <c r="E66" s="63">
        <v>24</v>
      </c>
      <c r="F66" s="64">
        <v>0</v>
      </c>
      <c r="G66" s="24"/>
    </row>
    <row r="67" spans="2:7" s="25" customFormat="1" ht="16.5" thickBot="1">
      <c r="B67" s="22"/>
      <c r="C67" s="23"/>
      <c r="D67" s="91"/>
      <c r="E67" s="58"/>
      <c r="F67" s="59"/>
      <c r="G67" s="24"/>
    </row>
    <row r="68" spans="2:7" s="25" customFormat="1" ht="16.5" thickBot="1">
      <c r="C68" s="27"/>
      <c r="D68" s="78"/>
      <c r="E68" s="9" t="s">
        <v>4</v>
      </c>
      <c r="F68" s="13">
        <f>SUM(F51:F67)</f>
        <v>90.62</v>
      </c>
      <c r="G68" s="28"/>
    </row>
    <row r="69" spans="2:7" s="25" customFormat="1" ht="15.75" thickBot="1">
      <c r="B69" s="26"/>
      <c r="C69" s="27"/>
      <c r="E69" s="26"/>
      <c r="F69" s="30"/>
      <c r="G69" s="36"/>
    </row>
    <row r="70" spans="2:7" s="25" customFormat="1" ht="16.5" thickBot="1">
      <c r="B70" s="79"/>
      <c r="C70" s="80"/>
      <c r="D70" s="35" t="s">
        <v>33</v>
      </c>
      <c r="E70" s="34" t="s">
        <v>6</v>
      </c>
      <c r="F70" s="75"/>
      <c r="G70" s="81"/>
    </row>
    <row r="71" spans="2:7" s="15" customFormat="1" ht="15.75">
      <c r="B71" s="37"/>
      <c r="C71" s="82"/>
      <c r="D71" s="92" t="s">
        <v>1</v>
      </c>
      <c r="E71" s="72" t="s">
        <v>2</v>
      </c>
      <c r="F71" s="73" t="s">
        <v>3</v>
      </c>
      <c r="G71" s="83"/>
    </row>
    <row r="72" spans="2:7" s="25" customFormat="1" ht="15">
      <c r="B72" s="22">
        <v>1</v>
      </c>
      <c r="C72" s="23"/>
      <c r="D72" s="60" t="s">
        <v>14</v>
      </c>
      <c r="E72" s="63">
        <v>46</v>
      </c>
      <c r="F72" s="84">
        <v>12.06</v>
      </c>
      <c r="G72" s="85"/>
    </row>
    <row r="73" spans="2:7" s="25" customFormat="1" ht="15">
      <c r="B73" s="22">
        <v>2</v>
      </c>
      <c r="C73" s="23"/>
      <c r="D73" s="62" t="s">
        <v>15</v>
      </c>
      <c r="E73" s="63">
        <v>42</v>
      </c>
      <c r="F73" s="84">
        <v>9</v>
      </c>
      <c r="G73" s="85"/>
    </row>
    <row r="74" spans="2:7" s="25" customFormat="1" ht="15">
      <c r="B74" s="22">
        <v>3</v>
      </c>
      <c r="C74" s="23"/>
      <c r="D74" s="62" t="s">
        <v>27</v>
      </c>
      <c r="E74" s="63">
        <v>50</v>
      </c>
      <c r="F74" s="84">
        <v>8.2799999999999994</v>
      </c>
      <c r="G74" s="85"/>
    </row>
    <row r="75" spans="2:7" s="25" customFormat="1" ht="15">
      <c r="B75" s="22">
        <v>4</v>
      </c>
      <c r="C75" s="23"/>
      <c r="D75" s="62" t="s">
        <v>26</v>
      </c>
      <c r="E75" s="63">
        <v>45</v>
      </c>
      <c r="F75" s="87">
        <v>7.08</v>
      </c>
      <c r="G75" s="85"/>
    </row>
    <row r="76" spans="2:7" s="25" customFormat="1" ht="15">
      <c r="B76" s="22">
        <v>5</v>
      </c>
      <c r="C76" s="23"/>
      <c r="D76" s="62" t="s">
        <v>20</v>
      </c>
      <c r="E76" s="63">
        <v>51</v>
      </c>
      <c r="F76" s="86">
        <v>5.92</v>
      </c>
      <c r="G76" s="85"/>
    </row>
    <row r="77" spans="2:7" s="25" customFormat="1" ht="15">
      <c r="B77" s="22">
        <v>6</v>
      </c>
      <c r="C77" s="23"/>
      <c r="D77" s="62" t="s">
        <v>28</v>
      </c>
      <c r="E77" s="63">
        <v>47</v>
      </c>
      <c r="F77" s="86">
        <v>5.8</v>
      </c>
      <c r="G77" s="85"/>
    </row>
    <row r="78" spans="2:7" s="25" customFormat="1" ht="15">
      <c r="B78" s="22">
        <v>7</v>
      </c>
      <c r="C78" s="23"/>
      <c r="D78" s="62" t="s">
        <v>16</v>
      </c>
      <c r="E78" s="63">
        <v>49</v>
      </c>
      <c r="F78" s="86">
        <v>5.46</v>
      </c>
      <c r="G78" s="85"/>
    </row>
    <row r="79" spans="2:7" s="25" customFormat="1" ht="15">
      <c r="B79" s="22">
        <v>8</v>
      </c>
      <c r="C79" s="23"/>
      <c r="D79" s="62" t="s">
        <v>24</v>
      </c>
      <c r="E79" s="63">
        <v>52</v>
      </c>
      <c r="F79" s="86">
        <v>5.3</v>
      </c>
      <c r="G79" s="85"/>
    </row>
    <row r="80" spans="2:7" s="25" customFormat="1" ht="15">
      <c r="B80" s="22">
        <v>9</v>
      </c>
      <c r="C80" s="23"/>
      <c r="D80" s="62" t="s">
        <v>19</v>
      </c>
      <c r="E80" s="63">
        <v>57</v>
      </c>
      <c r="F80" s="84">
        <v>5.2</v>
      </c>
      <c r="G80" s="85"/>
    </row>
    <row r="81" spans="2:7" s="25" customFormat="1" ht="15">
      <c r="B81" s="22">
        <v>10</v>
      </c>
      <c r="C81" s="23"/>
      <c r="D81" s="62" t="s">
        <v>22</v>
      </c>
      <c r="E81" s="63">
        <v>56</v>
      </c>
      <c r="F81" s="87">
        <v>4.84</v>
      </c>
      <c r="G81" s="85"/>
    </row>
    <row r="82" spans="2:7" s="25" customFormat="1" ht="15">
      <c r="B82" s="22">
        <v>11</v>
      </c>
      <c r="C82" s="23"/>
      <c r="D82" s="62" t="s">
        <v>18</v>
      </c>
      <c r="E82" s="63">
        <v>43</v>
      </c>
      <c r="F82" s="87">
        <v>4.34</v>
      </c>
      <c r="G82" s="85"/>
    </row>
    <row r="83" spans="2:7" s="25" customFormat="1" ht="15">
      <c r="B83" s="22">
        <v>12</v>
      </c>
      <c r="C83" s="23"/>
      <c r="D83" s="25" t="s">
        <v>23</v>
      </c>
      <c r="E83" s="63">
        <v>55</v>
      </c>
      <c r="F83" s="87">
        <v>4.1399999999999997</v>
      </c>
      <c r="G83" s="85"/>
    </row>
    <row r="84" spans="2:7" s="25" customFormat="1" ht="15">
      <c r="B84" s="22">
        <v>13</v>
      </c>
      <c r="C84" s="23"/>
      <c r="D84" s="62" t="s">
        <v>21</v>
      </c>
      <c r="E84" s="63">
        <v>44</v>
      </c>
      <c r="F84" s="87">
        <v>4.1399999999999997</v>
      </c>
      <c r="G84" s="85"/>
    </row>
    <row r="85" spans="2:7" s="25" customFormat="1" ht="15">
      <c r="B85" s="22">
        <v>14</v>
      </c>
      <c r="C85" s="23"/>
      <c r="D85" s="62" t="s">
        <v>17</v>
      </c>
      <c r="E85" s="63">
        <v>48</v>
      </c>
      <c r="F85" s="86">
        <v>3.74</v>
      </c>
      <c r="G85" s="85"/>
    </row>
    <row r="86" spans="2:7" s="25" customFormat="1" ht="15">
      <c r="B86" s="22">
        <v>15</v>
      </c>
      <c r="C86" s="23"/>
      <c r="D86" s="62" t="s">
        <v>29</v>
      </c>
      <c r="E86" s="63">
        <v>54</v>
      </c>
      <c r="F86" s="86">
        <v>3.62</v>
      </c>
      <c r="G86" s="85"/>
    </row>
    <row r="87" spans="2:7" s="25" customFormat="1" ht="15">
      <c r="B87" s="22">
        <v>16</v>
      </c>
      <c r="C87" s="23"/>
      <c r="D87" s="62" t="s">
        <v>25</v>
      </c>
      <c r="E87" s="63">
        <v>53</v>
      </c>
      <c r="F87" s="86">
        <v>2.12</v>
      </c>
      <c r="G87" s="85"/>
    </row>
    <row r="88" spans="2:7" s="25" customFormat="1" ht="15">
      <c r="B88" s="22"/>
      <c r="C88" s="23"/>
      <c r="D88" s="93"/>
      <c r="E88" s="63"/>
      <c r="F88" s="86"/>
      <c r="G88" s="85"/>
    </row>
    <row r="89" spans="2:7" s="25" customFormat="1" ht="16.5" thickBot="1">
      <c r="B89" s="26"/>
      <c r="C89" s="27"/>
      <c r="E89" s="47" t="s">
        <v>4</v>
      </c>
      <c r="F89" s="51">
        <f>SUM(F72:F88)</f>
        <v>91.04</v>
      </c>
      <c r="G89" s="88"/>
    </row>
    <row r="90" spans="2:7" s="25" customFormat="1" ht="15.75" thickBot="1">
      <c r="B90" s="26"/>
      <c r="C90" s="27"/>
      <c r="E90" s="26"/>
      <c r="F90" s="30"/>
      <c r="G90" s="36"/>
    </row>
    <row r="91" spans="2:7" s="15" customFormat="1" ht="15.75">
      <c r="B91" s="37"/>
      <c r="C91" s="38"/>
      <c r="D91" s="39" t="s">
        <v>8</v>
      </c>
      <c r="E91" s="40"/>
      <c r="F91" s="41">
        <f>F26</f>
        <v>64.06</v>
      </c>
      <c r="G91" s="42"/>
    </row>
    <row r="92" spans="2:7" s="15" customFormat="1" ht="15.75">
      <c r="B92" s="16"/>
      <c r="C92" s="43"/>
      <c r="D92" s="15" t="s">
        <v>9</v>
      </c>
      <c r="E92" s="44"/>
      <c r="F92" s="45">
        <f>F47</f>
        <v>100.02</v>
      </c>
      <c r="G92" s="46"/>
    </row>
    <row r="93" spans="2:7" s="15" customFormat="1" ht="15.75">
      <c r="B93" s="16"/>
      <c r="C93" s="43"/>
      <c r="D93" s="15" t="s">
        <v>10</v>
      </c>
      <c r="E93" s="44"/>
      <c r="F93" s="45">
        <f>F68</f>
        <v>90.62</v>
      </c>
      <c r="G93" s="46"/>
    </row>
    <row r="94" spans="2:7" s="15" customFormat="1" ht="16.5" thickBot="1">
      <c r="B94" s="47"/>
      <c r="C94" s="48"/>
      <c r="D94" s="49" t="s">
        <v>11</v>
      </c>
      <c r="E94" s="50"/>
      <c r="F94" s="51">
        <f>F89</f>
        <v>91.04</v>
      </c>
      <c r="G94" s="52"/>
    </row>
    <row r="95" spans="2:7" s="15" customFormat="1" ht="16.5" thickBot="1">
      <c r="B95" s="9"/>
      <c r="C95" s="32"/>
      <c r="D95" s="35" t="s">
        <v>12</v>
      </c>
      <c r="E95" s="53"/>
      <c r="F95" s="13">
        <f>F91+F92+F93+F94</f>
        <v>345.74</v>
      </c>
      <c r="G95" s="28"/>
    </row>
    <row r="97" spans="4:4">
      <c r="D97" s="89" t="s">
        <v>34</v>
      </c>
    </row>
  </sheetData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activeCell="G14" sqref="G14"/>
    </sheetView>
  </sheetViews>
  <sheetFormatPr defaultRowHeight="18"/>
  <cols>
    <col min="1" max="1" width="9.140625" style="2"/>
    <col min="2" max="2" width="9.140625" style="5"/>
    <col min="3" max="3" width="9.140625" style="1"/>
    <col min="4" max="4" width="9.140625" style="2"/>
    <col min="5" max="5" width="9.140625" style="5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2021-10-03T19:37:35Z</dcterms:modified>
</cp:coreProperties>
</file>